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wojciechowski\Documents\PRZETARGI\Przetargi na 2025\Załączniki do przetargu\Załącznik nr 1 - Formularz Oferty\"/>
    </mc:Choice>
  </mc:AlternateContent>
  <xr:revisionPtr revIDLastSave="0" documentId="8_{57C8B88D-D92F-491C-AE92-FE05D69BF35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8" i="1"/>
  <c r="F77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<sst xmlns="http://schemas.openxmlformats.org/spreadsheetml/2006/main" count="207" uniqueCount="131">
  <si>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</si>
  <si>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</si>
  <si>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</si>
  <si>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</si>
  <si>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</si>
  <si>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</si>
  <si>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</si>
  <si>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</si>
  <si>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</si>
  <si>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</si>
  <si>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</si>
  <si>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</si>
  <si>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</si>
  <si>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</si>
  <si>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</si>
  <si>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</si>
  <si>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</si>
  <si>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</si>
  <si>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</si>
  <si>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</si>
  <si>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</si>
  <si>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</si>
  <si>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</si>
  <si>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39</t>
  </si>
  <si>
    <t>ROZDR-PP</t>
  </si>
  <si>
    <t>Rozdrabnianie pozostałości drzewnych na całej powierzchni bez mieszania z glebą</t>
  </si>
  <si>
    <t xml:space="preserve"> 41</t>
  </si>
  <si>
    <t>ROZDR-PGL</t>
  </si>
  <si>
    <t>Rozdrabnianie pozostałości drzewnych na całej powierzchni wraz z mieszaniem z glebą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</si>
  <si>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</si>
  <si>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</si>
  <si>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</si>
  <si>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</si>
  <si>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</si>
  <si>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</si>
  <si>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</si>
  <si>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</si>
  <si>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</si>
  <si>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</si>
  <si>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</si>
  <si>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</si>
  <si>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</si>
  <si>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</si>
  <si>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</si>
  <si>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</si>
  <si>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</si>
  <si>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</si>
  <si>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</si>
  <si>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</si>
  <si>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</si>
  <si>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</si>
  <si>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</si>
  <si>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</si>
  <si>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</si>
  <si>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</si>
  <si>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</si>
  <si>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</si>
  <si>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</si>
  <si>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</si>
  <si>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</si>
  <si>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</si>
  <si>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</si>
  <si>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</si>
  <si>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</si>
  <si>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</si>
  <si>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</si>
  <si>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</si>
  <si>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</si>
  <si>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</si>
  <si>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</si>
  <si>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145</t>
  </si>
  <si>
    <t>GRODZ-SRG</t>
  </si>
  <si>
    <t>Grodzenie upraw przed zwierzyną siatką rozbiórkową w warunkach górskich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</si>
  <si>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</si>
  <si>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</si>
  <si>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</si>
  <si>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</si>
  <si>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</si>
  <si>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</si>
  <si>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</si>
  <si>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</si>
  <si>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</si>
  <si>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</si>
  <si>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</si>
  <si>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</si>
  <si>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</si>
  <si>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</si>
  <si>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</si>
  <si>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</si>
  <si>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</si>
  <si>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</si>
  <si>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</si>
  <si>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</si>
  <si>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</si>
  <si>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</si>
  <si>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</si>
  <si>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</si>
  <si>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</si>
  <si>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</si>
  <si>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</si>
  <si>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</si>
  <si>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</si>
  <si>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</si>
  <si>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</si>
  <si>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</si>
  <si>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</si>
  <si>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</si>
  <si>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</si>
  <si>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</si>
  <si>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</si>
  <si>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</si>
  <si>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</si>
  <si>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</si>
  <si>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2025''  składamy niniejszym ofertę na pakiet 11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</si>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</sst>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6"/>
  <sheetViews>
    <sheetView tabSelected="1" view="pageBreakPreview" topLeftCell="A61" zoomScale="60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105</v>
      </c>
      <c r="J2" s="38"/>
      <c r="K2" s="38"/>
      <c r="L2" s="38"/>
      <c r="M2" s="38"/>
      <c r="N2" s="38"/>
      <c r="O2" s="38"/>
    </row>
    <row r="3" spans="2:15" s="1" customFormat="1" ht="28.95" customHeight="1" x14ac:dyDescent="0.2">
      <c r="B3" s="13"/>
      <c r="C3" s="13"/>
      <c r="D3" s="13"/>
      <c r="E3" s="13"/>
    </row>
    <row r="4" spans="2:15" s="1" customFormat="1" ht="2.7" customHeight="1" x14ac:dyDescent="0.2">
      <c r="B4" s="23"/>
      <c r="C4" s="23"/>
      <c r="D4" s="23"/>
    </row>
    <row r="5" spans="2:15" s="1" customFormat="1" ht="28.95" customHeight="1" x14ac:dyDescent="0.2">
      <c r="B5" s="13"/>
      <c r="C5" s="13"/>
      <c r="D5" s="13"/>
      <c r="E5" s="13"/>
    </row>
    <row r="6" spans="2:15" s="1" customFormat="1" ht="2.7" customHeight="1" x14ac:dyDescent="0.2">
      <c r="B6" s="23"/>
      <c r="C6" s="23"/>
      <c r="D6" s="23"/>
    </row>
    <row r="7" spans="2:15" s="1" customFormat="1" ht="28.95" customHeight="1" x14ac:dyDescent="0.2">
      <c r="B7" s="13"/>
      <c r="C7" s="13"/>
      <c r="D7" s="13"/>
      <c r="E7" s="13"/>
    </row>
    <row r="8" spans="2:15" s="1" customFormat="1" ht="5.25" customHeight="1" x14ac:dyDescent="0.2">
      <c r="B8" s="23"/>
      <c r="C8" s="23"/>
      <c r="D8" s="23"/>
    </row>
    <row r="9" spans="2:15" s="1" customFormat="1" ht="4.2" customHeight="1" x14ac:dyDescent="0.2"/>
    <row r="10" spans="2:15" s="1" customFormat="1" ht="6.9" customHeight="1" x14ac:dyDescent="0.2">
      <c r="B10" s="14" t="s">
        <v>106</v>
      </c>
      <c r="C10" s="14"/>
      <c r="D10" s="14"/>
    </row>
    <row r="11" spans="2:15" s="1" customFormat="1" ht="12.45" customHeight="1" x14ac:dyDescent="0.2">
      <c r="B11" s="14"/>
      <c r="C11" s="14"/>
      <c r="D11" s="14"/>
      <c r="G11" s="26" t="s">
        <v>107</v>
      </c>
      <c r="H11" s="26"/>
      <c r="I11" s="26"/>
      <c r="J11" s="26"/>
      <c r="K11" s="26"/>
      <c r="L11" s="26"/>
      <c r="M11" s="26"/>
      <c r="N11" s="26"/>
    </row>
    <row r="12" spans="2:15" s="1" customFormat="1" ht="7.95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5" t="s">
        <v>108</v>
      </c>
      <c r="F14" s="25"/>
      <c r="G14" s="25"/>
    </row>
    <row r="15" spans="2:15" s="1" customFormat="1" ht="43.2" customHeight="1" x14ac:dyDescent="0.2"/>
    <row r="16" spans="2:15" s="1" customFormat="1" ht="20.7" customHeight="1" x14ac:dyDescent="0.2">
      <c r="B16" s="12" t="s">
        <v>109</v>
      </c>
      <c r="C16" s="12"/>
      <c r="D16" s="12"/>
      <c r="E16" s="12"/>
      <c r="F16" s="12"/>
      <c r="G16" s="12"/>
      <c r="H16" s="12"/>
      <c r="I16" s="12"/>
    </row>
    <row r="17" spans="2:13" s="1" customFormat="1" ht="2.7" customHeight="1" x14ac:dyDescent="0.2"/>
    <row r="18" spans="2:13" s="1" customFormat="1" ht="20.7" customHeight="1" x14ac:dyDescent="0.2">
      <c r="B18" s="12" t="s">
        <v>110</v>
      </c>
      <c r="C18" s="12"/>
      <c r="D18" s="12"/>
      <c r="E18" s="12"/>
      <c r="F18" s="12"/>
      <c r="G18" s="12"/>
      <c r="H18" s="12"/>
      <c r="I18" s="12"/>
    </row>
    <row r="19" spans="2:13" s="1" customFormat="1" ht="2.7" customHeight="1" x14ac:dyDescent="0.2"/>
    <row r="20" spans="2:13" s="1" customFormat="1" ht="20.7" customHeight="1" x14ac:dyDescent="0.2">
      <c r="B20" s="12" t="s">
        <v>111</v>
      </c>
      <c r="C20" s="12"/>
      <c r="D20" s="12"/>
      <c r="E20" s="12"/>
      <c r="F20" s="12"/>
      <c r="G20" s="12"/>
      <c r="H20" s="12"/>
      <c r="I20" s="12"/>
    </row>
    <row r="21" spans="2:13" s="1" customFormat="1" ht="2.7" customHeight="1" x14ac:dyDescent="0.2"/>
    <row r="22" spans="2:13" s="1" customFormat="1" ht="20.7" customHeight="1" x14ac:dyDescent="0.2">
      <c r="B22" s="12" t="s">
        <v>112</v>
      </c>
      <c r="C22" s="12"/>
      <c r="D22" s="12"/>
      <c r="E22" s="12"/>
      <c r="F22" s="12"/>
      <c r="G22" s="12"/>
      <c r="H22" s="12"/>
      <c r="I22" s="12"/>
    </row>
    <row r="23" spans="2:13" s="1" customFormat="1" ht="34.65" customHeight="1" x14ac:dyDescent="0.2"/>
    <row r="24" spans="2:13" s="1" customFormat="1" ht="50.1" customHeight="1" x14ac:dyDescent="0.2">
      <c r="B24" s="21" t="s">
        <v>113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7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2" t="s">
        <v>114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5087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7">
        <f>ROUND(I32+ K32,2)</f>
        <v>0</v>
      </c>
      <c r="M32" s="28"/>
    </row>
    <row r="33" spans="2:13" s="1" customFormat="1" ht="3.15" customHeight="1" x14ac:dyDescent="0.2"/>
    <row r="34" spans="2:13" s="1" customFormat="1" ht="18.149999999999999" customHeight="1" x14ac:dyDescent="0.2">
      <c r="B34" s="12" t="s">
        <v>115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2643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27">
        <f>ROUND(I37+ K37,2)</f>
        <v>0</v>
      </c>
      <c r="M37" s="28"/>
    </row>
    <row r="38" spans="2:13" s="1" customFormat="1" ht="3.15" customHeight="1" x14ac:dyDescent="0.2"/>
    <row r="39" spans="2:13" s="1" customFormat="1" ht="18.149999999999999" customHeight="1" x14ac:dyDescent="0.2">
      <c r="B39" s="12" t="s">
        <v>116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92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27">
        <f>ROUND(I42+ K42,2)</f>
        <v>0</v>
      </c>
      <c r="M42" s="28"/>
    </row>
    <row r="43" spans="2:13" s="1" customFormat="1" ht="3.15" customHeight="1" x14ac:dyDescent="0.2"/>
    <row r="44" spans="2:13" s="1" customFormat="1" ht="18.149999999999999" customHeight="1" x14ac:dyDescent="0.2">
      <c r="B44" s="12" t="s">
        <v>117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1965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27">
        <f>ROUND(I47+ K47,2)</f>
        <v>0</v>
      </c>
      <c r="M47" s="28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10</v>
      </c>
      <c r="M49" s="39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1.39</v>
      </c>
      <c r="H50" s="11">
        <v>0</v>
      </c>
      <c r="I50" s="10">
        <f t="shared" ref="I50:I75" si="0">ROUND(G50* H50,2)</f>
        <v>0</v>
      </c>
      <c r="J50" s="5">
        <v>8</v>
      </c>
      <c r="K50" s="10">
        <f t="shared" ref="K50:K75" si="1">ROUND(I50* J50/100,2)</f>
        <v>0</v>
      </c>
      <c r="L50" s="27">
        <f t="shared" ref="L50:L75" si="2">ROUND(I50+ K50,2)</f>
        <v>0</v>
      </c>
      <c r="M50" s="28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229.8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27">
        <f t="shared" si="2"/>
        <v>0</v>
      </c>
      <c r="M51" s="28"/>
    </row>
    <row r="52" spans="2:13" s="1" customFormat="1" ht="28.95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18</v>
      </c>
      <c r="G52" s="8">
        <v>0.3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27">
        <f t="shared" si="2"/>
        <v>0</v>
      </c>
      <c r="M52" s="28"/>
    </row>
    <row r="53" spans="2:13" s="1" customFormat="1" ht="28.9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18</v>
      </c>
      <c r="G53" s="8">
        <v>0.56999999999999995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27">
        <f t="shared" si="2"/>
        <v>0</v>
      </c>
      <c r="M53" s="28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4.8899999999999997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27">
        <f t="shared" si="2"/>
        <v>0</v>
      </c>
      <c r="M54" s="28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4.8899999999999997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27">
        <f t="shared" si="2"/>
        <v>0</v>
      </c>
      <c r="M55" s="28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1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7">
        <f t="shared" si="2"/>
        <v>0</v>
      </c>
      <c r="M56" s="28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4.8899999999999997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7">
        <f t="shared" si="2"/>
        <v>0</v>
      </c>
      <c r="M57" s="28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32</v>
      </c>
      <c r="G58" s="8">
        <v>0.5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7">
        <f t="shared" si="2"/>
        <v>0</v>
      </c>
      <c r="M58" s="28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32</v>
      </c>
      <c r="G59" s="8">
        <v>4.8899999999999997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7">
        <f t="shared" si="2"/>
        <v>0</v>
      </c>
      <c r="M59" s="28"/>
    </row>
    <row r="60" spans="2:13" s="1" customFormat="1" ht="28.95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7">
        <f t="shared" si="2"/>
        <v>0</v>
      </c>
      <c r="M60" s="28"/>
    </row>
    <row r="61" spans="2:13" s="1" customFormat="1" ht="28.9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3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7">
        <f t="shared" si="2"/>
        <v>0</v>
      </c>
      <c r="M61" s="28"/>
    </row>
    <row r="62" spans="2:13" s="1" customFormat="1" ht="28.95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7">
        <f t="shared" si="2"/>
        <v>0</v>
      </c>
      <c r="M62" s="28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1.02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7">
        <f t="shared" si="2"/>
        <v>0</v>
      </c>
      <c r="M63" s="28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33.1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7">
        <f t="shared" si="2"/>
        <v>0</v>
      </c>
      <c r="M64" s="28"/>
    </row>
    <row r="65" spans="2:14" s="1" customFormat="1" ht="28.95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3.21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27">
        <f t="shared" si="2"/>
        <v>0</v>
      </c>
      <c r="M65" s="28"/>
    </row>
    <row r="66" spans="2:14" s="1" customFormat="1" ht="28.95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10.4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7">
        <f t="shared" si="2"/>
        <v>0</v>
      </c>
      <c r="M66" s="28"/>
    </row>
    <row r="67" spans="2:14" s="1" customFormat="1" ht="28.95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69</v>
      </c>
      <c r="G67" s="8">
        <v>0.1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7">
        <f t="shared" si="2"/>
        <v>0</v>
      </c>
      <c r="M67" s="28"/>
    </row>
    <row r="68" spans="2:14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69</v>
      </c>
      <c r="G68" s="8">
        <v>7.5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7">
        <f t="shared" si="2"/>
        <v>0</v>
      </c>
      <c r="M68" s="28"/>
    </row>
    <row r="69" spans="2:14" s="1" customFormat="1" ht="19.649999999999999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300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7">
        <f t="shared" si="2"/>
        <v>0</v>
      </c>
      <c r="M69" s="28"/>
    </row>
    <row r="70" spans="2:14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18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7">
        <f t="shared" si="2"/>
        <v>0</v>
      </c>
      <c r="M70" s="28"/>
    </row>
    <row r="71" spans="2:14" s="1" customFormat="1" ht="19.649999999999999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14</v>
      </c>
      <c r="G71" s="8">
        <v>10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7">
        <f t="shared" si="2"/>
        <v>0</v>
      </c>
      <c r="M71" s="28"/>
    </row>
    <row r="72" spans="2:14" s="1" customFormat="1" ht="28.95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83</v>
      </c>
      <c r="G72" s="8">
        <v>18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27">
        <f t="shared" si="2"/>
        <v>0</v>
      </c>
      <c r="M72" s="28"/>
    </row>
    <row r="73" spans="2:14" s="1" customFormat="1" ht="19.649999999999999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79</v>
      </c>
      <c r="G73" s="8">
        <v>225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27">
        <f t="shared" si="2"/>
        <v>0</v>
      </c>
      <c r="M73" s="28"/>
    </row>
    <row r="74" spans="2:14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79</v>
      </c>
      <c r="G74" s="8">
        <v>200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27">
        <f t="shared" si="2"/>
        <v>0</v>
      </c>
      <c r="M74" s="28"/>
    </row>
    <row r="75" spans="2:14" s="1" customFormat="1" ht="19.649999999999999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79</v>
      </c>
      <c r="G75" s="8">
        <v>105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27">
        <f t="shared" si="2"/>
        <v>0</v>
      </c>
      <c r="M75" s="28"/>
    </row>
    <row r="76" spans="2:14" s="1" customFormat="1" ht="55.95" customHeight="1" x14ac:dyDescent="0.2"/>
    <row r="77" spans="2:14" s="1" customFormat="1" ht="21.45" customHeight="1" x14ac:dyDescent="0.2">
      <c r="B77" s="24" t="s">
        <v>99</v>
      </c>
      <c r="C77" s="24"/>
      <c r="D77" s="24"/>
      <c r="E77" s="24"/>
      <c r="F77" s="29">
        <f>ROUND(I32+I37+I42+I47+I50+I51+I52+I53+I54+I55+I56+I57+I58+I59+I60+I61+I62+I63+I64+I65+I66+I67+I68+I69+I70+I71+I72+I73+I74+I75,2)</f>
        <v>0</v>
      </c>
      <c r="G77" s="30"/>
      <c r="H77" s="30"/>
      <c r="I77" s="30"/>
      <c r="J77" s="30"/>
      <c r="K77" s="30"/>
      <c r="L77" s="30"/>
      <c r="M77" s="31"/>
    </row>
    <row r="78" spans="2:14" s="1" customFormat="1" ht="21.45" customHeight="1" x14ac:dyDescent="0.2">
      <c r="B78" s="24" t="s">
        <v>100</v>
      </c>
      <c r="C78" s="24"/>
      <c r="D78" s="24"/>
      <c r="E78" s="24"/>
      <c r="F78" s="32">
        <f>ROUND(L32+L37+L42+L47+L50+L51+L52+L53+L54+L55+L56+L57+L58+L59+L60+L61+L62+L63+L64+L65+L66+L67+L68+L69+L70+L71+L72+L73+L74+L75,2)</f>
        <v>0</v>
      </c>
      <c r="G78" s="33"/>
      <c r="H78" s="33"/>
      <c r="I78" s="33"/>
      <c r="J78" s="33"/>
      <c r="K78" s="33"/>
      <c r="L78" s="33"/>
      <c r="M78" s="34"/>
    </row>
    <row r="79" spans="2:14" s="1" customFormat="1" ht="11.1" customHeight="1" x14ac:dyDescent="0.2"/>
    <row r="80" spans="2:14" s="1" customFormat="1" ht="80.099999999999994" customHeight="1" x14ac:dyDescent="0.2">
      <c r="B80" s="16" t="s">
        <v>118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2:14" s="1" customFormat="1" ht="2.7" customHeight="1" x14ac:dyDescent="0.2"/>
    <row r="82" spans="2:14" s="1" customFormat="1" ht="110.1" customHeight="1" x14ac:dyDescent="0.2">
      <c r="B82" s="16" t="s">
        <v>119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2:14" s="1" customFormat="1" ht="5.25" customHeight="1" x14ac:dyDescent="0.2"/>
    <row r="84" spans="2:14" s="1" customFormat="1" ht="110.1" customHeight="1" x14ac:dyDescent="0.2">
      <c r="B84" s="17" t="s">
        <v>120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2:14" s="1" customFormat="1" ht="5.25" customHeight="1" x14ac:dyDescent="0.2"/>
    <row r="86" spans="2:14" s="1" customFormat="1" ht="37.950000000000003" customHeight="1" x14ac:dyDescent="0.2">
      <c r="B86" s="18" t="s">
        <v>101</v>
      </c>
      <c r="C86" s="18"/>
      <c r="D86" s="18"/>
      <c r="E86" s="18"/>
      <c r="F86" s="35" t="s">
        <v>102</v>
      </c>
      <c r="G86" s="35"/>
      <c r="H86" s="35"/>
      <c r="I86" s="35"/>
      <c r="J86" s="35"/>
      <c r="K86" s="35"/>
      <c r="L86" s="35"/>
    </row>
    <row r="87" spans="2:14" s="1" customFormat="1" ht="28.95" customHeight="1" x14ac:dyDescent="0.2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</row>
    <row r="88" spans="2:14" s="1" customFormat="1" ht="28.95" customHeight="1" x14ac:dyDescent="0.2"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2:14" s="1" customFormat="1" ht="28.95" customHeight="1" x14ac:dyDescent="0.2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</row>
    <row r="90" spans="2:14" s="1" customFormat="1" ht="28.95" customHeight="1" x14ac:dyDescent="0.2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.7" customHeight="1" x14ac:dyDescent="0.2"/>
    <row r="92" spans="2:14" s="1" customFormat="1" ht="203.1" customHeight="1" x14ac:dyDescent="0.2">
      <c r="B92" s="16" t="s">
        <v>121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</row>
    <row r="93" spans="2:14" s="1" customFormat="1" ht="2.7" customHeight="1" x14ac:dyDescent="0.2"/>
    <row r="94" spans="2:14" s="1" customFormat="1" ht="36.9" customHeight="1" x14ac:dyDescent="0.2">
      <c r="B94" s="19" t="s">
        <v>122</v>
      </c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</row>
    <row r="95" spans="2:14" s="1" customFormat="1" ht="2.7" customHeight="1" x14ac:dyDescent="0.2"/>
    <row r="96" spans="2:14" s="1" customFormat="1" ht="37.950000000000003" customHeight="1" x14ac:dyDescent="0.2">
      <c r="B96" s="18" t="s">
        <v>103</v>
      </c>
      <c r="C96" s="18"/>
      <c r="D96" s="18"/>
      <c r="E96" s="18"/>
      <c r="F96" s="36" t="s">
        <v>104</v>
      </c>
      <c r="G96" s="36"/>
      <c r="H96" s="36"/>
      <c r="I96" s="36"/>
      <c r="J96" s="36"/>
      <c r="K96" s="36"/>
      <c r="L96" s="36"/>
    </row>
    <row r="97" spans="2:14" s="1" customFormat="1" ht="28.95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8.95" customHeight="1" x14ac:dyDescent="0.2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4" s="1" customFormat="1" ht="28.95" customHeigh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1" customFormat="1" ht="28.95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.7" customHeight="1" x14ac:dyDescent="0.2"/>
    <row r="102" spans="2:14" s="1" customFormat="1" ht="159.9" customHeight="1" x14ac:dyDescent="0.2">
      <c r="B102" s="16" t="s">
        <v>123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2.7" customHeight="1" x14ac:dyDescent="0.2"/>
    <row r="104" spans="2:14" s="1" customFormat="1" ht="54.9" customHeight="1" x14ac:dyDescent="0.2">
      <c r="B104" s="16" t="s">
        <v>124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2.7" customHeight="1" x14ac:dyDescent="0.2"/>
    <row r="106" spans="2:14" s="1" customFormat="1" ht="60" customHeight="1" x14ac:dyDescent="0.2">
      <c r="B106" s="17" t="s">
        <v>125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2:14" s="1" customFormat="1" ht="2.7" customHeight="1" x14ac:dyDescent="0.2"/>
    <row r="108" spans="2:14" s="1" customFormat="1" ht="48" customHeight="1" x14ac:dyDescent="0.2">
      <c r="B108" s="17" t="s">
        <v>126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2:14" s="1" customFormat="1" ht="2.7" customHeight="1" x14ac:dyDescent="0.2"/>
    <row r="110" spans="2:14" s="1" customFormat="1" ht="125.1" customHeight="1" x14ac:dyDescent="0.2">
      <c r="B110" s="16" t="s">
        <v>127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s="1" customFormat="1" ht="2.7" customHeight="1" x14ac:dyDescent="0.2"/>
    <row r="112" spans="2:14" s="1" customFormat="1" ht="84.9" customHeight="1" x14ac:dyDescent="0.2">
      <c r="B112" s="16" t="s">
        <v>128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2:10" s="1" customFormat="1" ht="86.85" customHeight="1" x14ac:dyDescent="0.2"/>
    <row r="114" spans="2:10" s="1" customFormat="1" ht="17.7" customHeight="1" x14ac:dyDescent="0.2">
      <c r="I114" s="37" t="s">
        <v>129</v>
      </c>
      <c r="J114" s="37"/>
    </row>
    <row r="115" spans="2:10" s="1" customFormat="1" ht="145.19999999999999" customHeight="1" x14ac:dyDescent="0.2"/>
    <row r="116" spans="2:10" s="1" customFormat="1" ht="81.599999999999994" customHeight="1" x14ac:dyDescent="0.2">
      <c r="B116" s="20" t="s">
        <v>130</v>
      </c>
      <c r="C116" s="20"/>
      <c r="D116" s="20"/>
      <c r="E116" s="20"/>
      <c r="F116" s="20"/>
      <c r="G116" s="20"/>
      <c r="H116" s="20"/>
      <c r="I116" s="20"/>
      <c r="J116" s="20"/>
    </row>
  </sheetData>
  <mergeCells count="92">
    <mergeCell ref="L75:M75"/>
    <mergeCell ref="L68:M68"/>
    <mergeCell ref="L69:M69"/>
    <mergeCell ref="L70:M70"/>
    <mergeCell ref="L71:M71"/>
    <mergeCell ref="L72:M72"/>
    <mergeCell ref="L65:M65"/>
    <mergeCell ref="L66:M66"/>
    <mergeCell ref="L67:M67"/>
    <mergeCell ref="L73:M73"/>
    <mergeCell ref="L74:M74"/>
    <mergeCell ref="I114:J11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F100:L100"/>
    <mergeCell ref="F77:M77"/>
    <mergeCell ref="F78:M78"/>
    <mergeCell ref="F86:L86"/>
    <mergeCell ref="F87:L87"/>
    <mergeCell ref="F88:L88"/>
    <mergeCell ref="F89:L89"/>
    <mergeCell ref="F90:L90"/>
    <mergeCell ref="F96:L96"/>
    <mergeCell ref="F97:L97"/>
    <mergeCell ref="F98:L98"/>
    <mergeCell ref="F99:L99"/>
    <mergeCell ref="L63:M63"/>
    <mergeCell ref="L64:M64"/>
    <mergeCell ref="L56:M56"/>
    <mergeCell ref="L57:M57"/>
    <mergeCell ref="L58:M58"/>
    <mergeCell ref="L59:M59"/>
    <mergeCell ref="L60:M60"/>
    <mergeCell ref="B108:N108"/>
    <mergeCell ref="B110:N110"/>
    <mergeCell ref="B112:N112"/>
    <mergeCell ref="B116:J116"/>
    <mergeCell ref="B24:L24"/>
    <mergeCell ref="B26:L26"/>
    <mergeCell ref="B29:K29"/>
    <mergeCell ref="B34:K34"/>
    <mergeCell ref="B39:K39"/>
    <mergeCell ref="B80:N80"/>
    <mergeCell ref="B82:N82"/>
    <mergeCell ref="B84:N84"/>
    <mergeCell ref="B44:K44"/>
    <mergeCell ref="B77:E77"/>
    <mergeCell ref="B78:E78"/>
    <mergeCell ref="L55:M55"/>
    <mergeCell ref="B100:E100"/>
    <mergeCell ref="B102:N102"/>
    <mergeCell ref="B104:N104"/>
    <mergeCell ref="B106:N106"/>
    <mergeCell ref="B86:E86"/>
    <mergeCell ref="B87:E87"/>
    <mergeCell ref="B88:E88"/>
    <mergeCell ref="B89:E89"/>
    <mergeCell ref="B90:E90"/>
    <mergeCell ref="B92:N92"/>
    <mergeCell ref="B94:N94"/>
    <mergeCell ref="B96:E96"/>
    <mergeCell ref="B97:E97"/>
    <mergeCell ref="B98:E98"/>
    <mergeCell ref="B99:E99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  <mergeCell ref="G11:N12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2024-11-04T16:10:19Z</dcterms:created>
  <dcterms:modified xsi:type="dcterms:W3CDTF">2024-11-04T16:40:27Z</dcterms:modified>
</cp:coreProperties>
</file>